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Бюджет!$A$8</definedName>
    <definedName name="FIO" localSheetId="0">Бюджет!$E$8</definedName>
    <definedName name="SIGN" localSheetId="0">Бюджет!$A$8:$G$8</definedName>
  </definedNames>
  <calcPr calcId="124519"/>
</workbook>
</file>

<file path=xl/calcChain.xml><?xml version="1.0" encoding="utf-8"?>
<calcChain xmlns="http://schemas.openxmlformats.org/spreadsheetml/2006/main">
  <c r="D4" i="3"/>
  <c r="C4"/>
  <c r="E4"/>
  <c r="E18"/>
  <c r="D18"/>
  <c r="C18"/>
  <c r="D26"/>
  <c r="C26"/>
  <c r="E26"/>
  <c r="E27"/>
  <c r="E24"/>
  <c r="D5"/>
  <c r="C5"/>
  <c r="E13"/>
  <c r="E31"/>
  <c r="E28"/>
  <c r="E30"/>
  <c r="E29"/>
  <c r="E25"/>
  <c r="E23"/>
  <c r="E20"/>
  <c r="E19"/>
  <c r="E21"/>
  <c r="E22"/>
  <c r="E14"/>
  <c r="E7"/>
  <c r="E10"/>
  <c r="E6"/>
  <c r="E8"/>
  <c r="E9"/>
  <c r="E11"/>
  <c r="E12"/>
  <c r="E15"/>
  <c r="E16"/>
  <c r="E17"/>
  <c r="E5" l="1"/>
</calcChain>
</file>

<file path=xl/sharedStrings.xml><?xml version="1.0" encoding="utf-8"?>
<sst xmlns="http://schemas.openxmlformats.org/spreadsheetml/2006/main" count="65" uniqueCount="64">
  <si>
    <t>Муниципальная программа "Комплексные меры профилактики экстремистких проявлений среди детей и молодежи Жигаловского района на 2015-2017гг"</t>
  </si>
  <si>
    <t>Муниципальная программа Профилактика наркомании и других социально-негативных явлений среди детей и молодежи на территории МО Жигаловский район на 2014-2016гг</t>
  </si>
  <si>
    <t>Муниципальная программа Развитие физической культуры и массового спорта на территории МО Жигаловский район на 2014-2016гг</t>
  </si>
  <si>
    <t>Подпрограмма "Патриотическое воспитание граждан в Жигаловском районе и допризывная подготовка молодежи" на 2014-2016гг</t>
  </si>
  <si>
    <t>Подпрограмма "Пожарная безопасность и охрана труда в учреждениях культуры, подведомственных Управлению культуры, молодежной политики и спорта администрации муниципального образования "Жигаловский район"</t>
  </si>
  <si>
    <t>Подпрограмма "Развитие материально-технической базы"</t>
  </si>
  <si>
    <t>Подпрограмма "Развитие музыкального и художественного образования"</t>
  </si>
  <si>
    <t>Подпрограмма "Развитие системы культурно-досугового обслуживания населения"</t>
  </si>
  <si>
    <t>Подпрограмма "Совершенствование библиотечного обслуживания"</t>
  </si>
  <si>
    <t>Подпрограмма "Совершенствование системы управления и развития кадрового потенциала в сфере культуры"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</si>
  <si>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</si>
  <si>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муниципальная программа Молодежь Жигаловского района на 2014-2016гг</t>
  </si>
  <si>
    <t>МП "Организация летних каникул детей в Жигаловском районе" на 2014-2016гг. Оплата стоимости набора продуктов питания в лагерях с дневным пребыванием детей.</t>
  </si>
  <si>
    <t>Муниципальная программа "Развитие единой образовательной информационной среды в Жигаловском районе на 2016-2018гг"</t>
  </si>
  <si>
    <t>Муниципальная программа Здоровье и образование на 2016-2018гг</t>
  </si>
  <si>
    <t>Муниципальная программа Комплексная безопасность образовательных учреждений на 2014-2017гг</t>
  </si>
  <si>
    <t>Муниципальная программа Одаренные дети на 2014-2016гг.</t>
  </si>
  <si>
    <t>Муниципальная программа Развитие системы дошкольного образования Жигаловского района на 2014-2018гг</t>
  </si>
  <si>
    <t>"Реализация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муницип. собственности муниципального образования "Жигаловский район" на 2016-2020гг".</t>
  </si>
  <si>
    <t>Муниципальная программа Газификация Жигаловского района 2011-2016гг</t>
  </si>
  <si>
    <t>Программа улучшения условий и охраны труда в МО Жигаловский район на 2016-2019гг</t>
  </si>
  <si>
    <t>Итого</t>
  </si>
  <si>
    <t>тыс.рублей</t>
  </si>
  <si>
    <t>Информация об исполнении  главными распорядителями (распорядителями) средств бюджета  муниципального образования "Жигаловский район" на 01.10.2016 г.</t>
  </si>
  <si>
    <t>№п/п</t>
  </si>
  <si>
    <t>Наименование программы</t>
  </si>
  <si>
    <t>План на 2016 год</t>
  </si>
  <si>
    <t>Исполнение</t>
  </si>
  <si>
    <t>% исполнения</t>
  </si>
  <si>
    <t>1</t>
  </si>
  <si>
    <t>Муниципальная программа "Сохранение и развитие культуры муниципального образвования "Жигаловский район" на 2016-2020 г.г.</t>
  </si>
  <si>
    <t>1.1.</t>
  </si>
  <si>
    <t>1.1.1.</t>
  </si>
  <si>
    <t>1.1.2.</t>
  </si>
  <si>
    <t>1.1.3.</t>
  </si>
  <si>
    <t>1.1.4.</t>
  </si>
  <si>
    <t>1.1.5.</t>
  </si>
  <si>
    <t>1.1.6.</t>
  </si>
  <si>
    <t xml:space="preserve">Управление культуры, молодежной политики и спорта Администрации муниципального образования "Жигаловский район" </t>
  </si>
  <si>
    <t>1.2.</t>
  </si>
  <si>
    <t>1.3.</t>
  </si>
  <si>
    <t>1.1.7.</t>
  </si>
  <si>
    <t>1.6.</t>
  </si>
  <si>
    <t>2.</t>
  </si>
  <si>
    <t>1.4.</t>
  </si>
  <si>
    <t>1.5.</t>
  </si>
  <si>
    <t xml:space="preserve">Управление образования Администрации муниципального образования "Жигаловский район" </t>
  </si>
  <si>
    <t>2.1.</t>
  </si>
  <si>
    <t>2.2.</t>
  </si>
  <si>
    <t>2.3.</t>
  </si>
  <si>
    <t>2.4.</t>
  </si>
  <si>
    <t>2.5.</t>
  </si>
  <si>
    <t>2.6.</t>
  </si>
  <si>
    <t>2.7.</t>
  </si>
  <si>
    <t>3</t>
  </si>
  <si>
    <t>Администрация муниципального образования "Жигаловский район"</t>
  </si>
  <si>
    <t>3.1.</t>
  </si>
  <si>
    <t>Муниципальная программа "Устойчивое развитие сельских территорий на 2014 - 2017 годы и на период до 2020 года"</t>
  </si>
  <si>
    <t>3.2.</t>
  </si>
  <si>
    <t>3.3.</t>
  </si>
  <si>
    <t>3.4.</t>
  </si>
  <si>
    <t>Начальник финансового  управления</t>
  </si>
  <si>
    <t>Т.В.Трофимова</t>
  </si>
  <si>
    <t>мунципального образования "Жигаловский район"</t>
  </si>
</sst>
</file>

<file path=xl/styles.xml><?xml version="1.0" encoding="utf-8"?>
<styleSheet xmlns="http://schemas.openxmlformats.org/spreadsheetml/2006/main">
  <numFmts count="2">
    <numFmt numFmtId="164" formatCode="#.0,"/>
    <numFmt numFmtId="165" formatCode="0.0"/>
  </numFmts>
  <fonts count="8">
    <font>
      <sz val="10"/>
      <name val="Arial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/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/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vertical="center" wrapText="1"/>
    </xf>
    <xf numFmtId="164" fontId="0" fillId="0" borderId="0" xfId="0" applyNumberFormat="1"/>
    <xf numFmtId="0" fontId="4" fillId="0" borderId="0" xfId="0" applyFont="1" applyAlignment="1">
      <alignment horizontal="center"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4"/>
  <sheetViews>
    <sheetView showGridLines="0" tabSelected="1" topLeftCell="A16" workbookViewId="0">
      <selection activeCell="B38" sqref="B38"/>
    </sheetView>
  </sheetViews>
  <sheetFormatPr defaultRowHeight="26.25" customHeight="1"/>
  <cols>
    <col min="1" max="1" width="6" customWidth="1"/>
    <col min="2" max="2" width="63.42578125" customWidth="1"/>
    <col min="3" max="3" width="12.28515625" customWidth="1"/>
    <col min="4" max="4" width="15.28515625" customWidth="1"/>
    <col min="5" max="5" width="12.85546875" customWidth="1"/>
    <col min="6" max="256" width="24.7109375" customWidth="1"/>
  </cols>
  <sheetData>
    <row r="1" spans="1:5" ht="26.25" customHeight="1">
      <c r="A1" s="21" t="s">
        <v>23</v>
      </c>
      <c r="B1" s="21"/>
      <c r="C1" s="21"/>
      <c r="D1" s="21"/>
      <c r="E1" s="21"/>
    </row>
    <row r="2" spans="1:5" ht="26.25" customHeight="1">
      <c r="A2" s="2"/>
      <c r="B2" s="2"/>
      <c r="C2" s="2"/>
      <c r="E2" s="3" t="s">
        <v>22</v>
      </c>
    </row>
    <row r="3" spans="1:5" ht="26.25" customHeight="1">
      <c r="A3" s="4" t="s">
        <v>24</v>
      </c>
      <c r="B3" s="4" t="s">
        <v>25</v>
      </c>
      <c r="C3" s="4" t="s">
        <v>26</v>
      </c>
      <c r="D3" s="4" t="s">
        <v>27</v>
      </c>
      <c r="E3" s="5" t="s">
        <v>28</v>
      </c>
    </row>
    <row r="4" spans="1:5" ht="32.25" customHeight="1">
      <c r="A4" s="4" t="s">
        <v>29</v>
      </c>
      <c r="B4" s="15" t="s">
        <v>38</v>
      </c>
      <c r="C4" s="18">
        <f>SUM(C5,C13:C17)</f>
        <v>806477.22</v>
      </c>
      <c r="D4" s="18">
        <f>SUM(D5,D13:D17)</f>
        <v>540358.13</v>
      </c>
      <c r="E4" s="16">
        <f t="shared" ref="E4:E31" si="0">D4/C4*100</f>
        <v>67.002280609984254</v>
      </c>
    </row>
    <row r="5" spans="1:5" ht="39" customHeight="1">
      <c r="A5" s="9" t="s">
        <v>31</v>
      </c>
      <c r="B5" s="10" t="s">
        <v>30</v>
      </c>
      <c r="C5" s="11">
        <f>SUM(C6:C12)</f>
        <v>478466.64</v>
      </c>
      <c r="D5" s="11">
        <f>SUM(D6:D12)</f>
        <v>258101.16</v>
      </c>
      <c r="E5" s="8">
        <f t="shared" si="0"/>
        <v>53.94339718229886</v>
      </c>
    </row>
    <row r="6" spans="1:5" ht="26.25" customHeight="1">
      <c r="A6" s="9" t="s">
        <v>32</v>
      </c>
      <c r="B6" s="10" t="s">
        <v>8</v>
      </c>
      <c r="C6" s="11">
        <v>22427.19</v>
      </c>
      <c r="D6" s="11">
        <v>18192</v>
      </c>
      <c r="E6" s="8">
        <f>D6/C6*100</f>
        <v>81.115824140251192</v>
      </c>
    </row>
    <row r="7" spans="1:5" ht="26.25" customHeight="1">
      <c r="A7" s="9" t="s">
        <v>33</v>
      </c>
      <c r="B7" s="10" t="s">
        <v>10</v>
      </c>
      <c r="C7" s="11">
        <v>33030</v>
      </c>
      <c r="D7" s="11">
        <v>27500</v>
      </c>
      <c r="E7" s="8">
        <f>D7/C7*100</f>
        <v>83.257644565546471</v>
      </c>
    </row>
    <row r="8" spans="1:5" ht="26.25" customHeight="1">
      <c r="A8" s="9" t="s">
        <v>34</v>
      </c>
      <c r="B8" s="10" t="s">
        <v>7</v>
      </c>
      <c r="C8" s="11">
        <v>59561</v>
      </c>
      <c r="D8" s="11">
        <v>53770</v>
      </c>
      <c r="E8" s="8">
        <f>D8/C8*100</f>
        <v>90.277194808683532</v>
      </c>
    </row>
    <row r="9" spans="1:5" ht="26.25" customHeight="1">
      <c r="A9" s="9" t="s">
        <v>35</v>
      </c>
      <c r="B9" s="10" t="s">
        <v>6</v>
      </c>
      <c r="C9" s="11">
        <v>14864</v>
      </c>
      <c r="D9" s="11">
        <v>14864</v>
      </c>
      <c r="E9" s="8">
        <f>D9/C9*100</f>
        <v>100</v>
      </c>
    </row>
    <row r="10" spans="1:5" ht="26.25" customHeight="1">
      <c r="A10" s="9" t="s">
        <v>36</v>
      </c>
      <c r="B10" s="10" t="s">
        <v>9</v>
      </c>
      <c r="C10" s="11">
        <v>17985</v>
      </c>
      <c r="D10" s="11">
        <v>17985</v>
      </c>
      <c r="E10" s="8">
        <f>D10/C10*100</f>
        <v>100</v>
      </c>
    </row>
    <row r="11" spans="1:5" ht="26.25" customHeight="1">
      <c r="A11" s="9" t="s">
        <v>37</v>
      </c>
      <c r="B11" s="10" t="s">
        <v>5</v>
      </c>
      <c r="C11" s="11">
        <v>277699.45</v>
      </c>
      <c r="D11" s="11">
        <v>77390.16</v>
      </c>
      <c r="E11" s="8">
        <f t="shared" si="0"/>
        <v>27.868315907719658</v>
      </c>
    </row>
    <row r="12" spans="1:5" ht="39" customHeight="1">
      <c r="A12" s="9" t="s">
        <v>41</v>
      </c>
      <c r="B12" s="10" t="s">
        <v>4</v>
      </c>
      <c r="C12" s="11">
        <v>52900</v>
      </c>
      <c r="D12" s="11">
        <v>48400</v>
      </c>
      <c r="E12" s="8">
        <f>D12/C12*100</f>
        <v>91.493383742911149</v>
      </c>
    </row>
    <row r="13" spans="1:5" ht="42.75" customHeight="1">
      <c r="A13" s="9" t="s">
        <v>39</v>
      </c>
      <c r="B13" s="10" t="s">
        <v>1</v>
      </c>
      <c r="C13" s="11">
        <v>30236</v>
      </c>
      <c r="D13" s="11">
        <v>30236</v>
      </c>
      <c r="E13" s="8">
        <f>D13/C13*100</f>
        <v>100</v>
      </c>
    </row>
    <row r="14" spans="1:5" ht="26.25" customHeight="1">
      <c r="A14" s="9" t="s">
        <v>40</v>
      </c>
      <c r="B14" s="10" t="s">
        <v>11</v>
      </c>
      <c r="C14" s="11">
        <v>24760</v>
      </c>
      <c r="D14" s="11">
        <v>18190</v>
      </c>
      <c r="E14" s="8">
        <f t="shared" si="0"/>
        <v>73.465266558966064</v>
      </c>
    </row>
    <row r="15" spans="1:5" ht="32.25" customHeight="1">
      <c r="A15" s="9" t="s">
        <v>44</v>
      </c>
      <c r="B15" s="10" t="s">
        <v>3</v>
      </c>
      <c r="C15" s="11">
        <v>12150</v>
      </c>
      <c r="D15" s="11">
        <v>4150</v>
      </c>
      <c r="E15" s="8">
        <f t="shared" ref="E15:E23" si="1">D15/C15*100</f>
        <v>34.156378600823047</v>
      </c>
    </row>
    <row r="16" spans="1:5" ht="32.25" customHeight="1">
      <c r="A16" s="9" t="s">
        <v>45</v>
      </c>
      <c r="B16" s="10" t="s">
        <v>2</v>
      </c>
      <c r="C16" s="11">
        <v>253784.58</v>
      </c>
      <c r="D16" s="11">
        <v>222600.97</v>
      </c>
      <c r="E16" s="8">
        <f t="shared" si="1"/>
        <v>87.712567091349683</v>
      </c>
    </row>
    <row r="17" spans="1:5" ht="37.5" customHeight="1">
      <c r="A17" s="9" t="s">
        <v>42</v>
      </c>
      <c r="B17" s="6" t="s">
        <v>0</v>
      </c>
      <c r="C17" s="7">
        <v>7080</v>
      </c>
      <c r="D17" s="7">
        <v>7080</v>
      </c>
      <c r="E17" s="8">
        <f t="shared" si="1"/>
        <v>100</v>
      </c>
    </row>
    <row r="18" spans="1:5" ht="30.75" customHeight="1">
      <c r="A18" s="4" t="s">
        <v>43</v>
      </c>
      <c r="B18" s="15" t="s">
        <v>46</v>
      </c>
      <c r="C18" s="19">
        <f>SUM(C19:C25)</f>
        <v>2432045.66</v>
      </c>
      <c r="D18" s="19">
        <f>SUM(D19:D25)</f>
        <v>2050406.93</v>
      </c>
      <c r="E18" s="16">
        <f t="shared" si="1"/>
        <v>84.307912623647027</v>
      </c>
    </row>
    <row r="19" spans="1:5" ht="26.25" customHeight="1">
      <c r="A19" s="9" t="s">
        <v>47</v>
      </c>
      <c r="B19" s="10" t="s">
        <v>15</v>
      </c>
      <c r="C19" s="11">
        <v>517531.66</v>
      </c>
      <c r="D19" s="11">
        <v>434018.16</v>
      </c>
      <c r="E19" s="8">
        <f t="shared" si="1"/>
        <v>83.86311283835272</v>
      </c>
    </row>
    <row r="20" spans="1:5" ht="26.25" customHeight="1">
      <c r="A20" s="9" t="s">
        <v>48</v>
      </c>
      <c r="B20" s="10" t="s">
        <v>16</v>
      </c>
      <c r="C20" s="11">
        <v>390000</v>
      </c>
      <c r="D20" s="11">
        <v>254754.77</v>
      </c>
      <c r="E20" s="8">
        <f t="shared" si="1"/>
        <v>65.3217358974359</v>
      </c>
    </row>
    <row r="21" spans="1:5" ht="26.25" customHeight="1">
      <c r="A21" s="9" t="s">
        <v>49</v>
      </c>
      <c r="B21" s="10" t="s">
        <v>14</v>
      </c>
      <c r="C21" s="11">
        <v>70000</v>
      </c>
      <c r="D21" s="11">
        <v>70000</v>
      </c>
      <c r="E21" s="8">
        <f t="shared" si="1"/>
        <v>100</v>
      </c>
    </row>
    <row r="22" spans="1:5" ht="26.25" customHeight="1">
      <c r="A22" s="9" t="s">
        <v>50</v>
      </c>
      <c r="B22" s="10" t="s">
        <v>13</v>
      </c>
      <c r="C22" s="11">
        <v>138900</v>
      </c>
      <c r="D22" s="11">
        <v>138900</v>
      </c>
      <c r="E22" s="8">
        <f t="shared" si="1"/>
        <v>100</v>
      </c>
    </row>
    <row r="23" spans="1:5" ht="26.25" customHeight="1">
      <c r="A23" s="9" t="s">
        <v>51</v>
      </c>
      <c r="B23" s="10" t="s">
        <v>17</v>
      </c>
      <c r="C23" s="11">
        <v>749814</v>
      </c>
      <c r="D23" s="11">
        <v>720634</v>
      </c>
      <c r="E23" s="8">
        <f t="shared" si="1"/>
        <v>96.108368208649068</v>
      </c>
    </row>
    <row r="24" spans="1:5" ht="26.25" customHeight="1">
      <c r="A24" s="9" t="s">
        <v>52</v>
      </c>
      <c r="B24" s="10" t="s">
        <v>12</v>
      </c>
      <c r="C24" s="11">
        <v>445300</v>
      </c>
      <c r="D24" s="11">
        <v>432100</v>
      </c>
      <c r="E24" s="8">
        <f t="shared" si="0"/>
        <v>97.035706265439032</v>
      </c>
    </row>
    <row r="25" spans="1:5" ht="57.75" customHeight="1">
      <c r="A25" s="9" t="s">
        <v>53</v>
      </c>
      <c r="B25" s="10" t="s">
        <v>18</v>
      </c>
      <c r="C25" s="11">
        <v>120500</v>
      </c>
      <c r="D25" s="11">
        <v>0</v>
      </c>
      <c r="E25" s="8">
        <f>D25/C25*100</f>
        <v>0</v>
      </c>
    </row>
    <row r="26" spans="1:5" ht="24.75" customHeight="1">
      <c r="A26" s="4" t="s">
        <v>54</v>
      </c>
      <c r="B26" s="15" t="s">
        <v>55</v>
      </c>
      <c r="C26" s="18">
        <f>SUM(C27:C30)</f>
        <v>2163738.12</v>
      </c>
      <c r="D26" s="18">
        <f>SUM(D27:D30)</f>
        <v>492938.12</v>
      </c>
      <c r="E26" s="16">
        <f>D26/C26*100</f>
        <v>22.781782852723413</v>
      </c>
    </row>
    <row r="27" spans="1:5" ht="58.5" customHeight="1">
      <c r="A27" s="9" t="s">
        <v>56</v>
      </c>
      <c r="B27" s="10" t="s">
        <v>18</v>
      </c>
      <c r="C27" s="11">
        <v>426400</v>
      </c>
      <c r="D27" s="11">
        <v>245400</v>
      </c>
      <c r="E27" s="8">
        <f>D27/C27*100</f>
        <v>57.551594746716695</v>
      </c>
    </row>
    <row r="28" spans="1:5" ht="32.25" customHeight="1">
      <c r="A28" s="9" t="s">
        <v>58</v>
      </c>
      <c r="B28" s="10" t="s">
        <v>57</v>
      </c>
      <c r="C28" s="11">
        <v>1613400</v>
      </c>
      <c r="D28" s="11">
        <v>123600</v>
      </c>
      <c r="E28" s="8">
        <f>D28/C28*100</f>
        <v>7.6608404611379699</v>
      </c>
    </row>
    <row r="29" spans="1:5" ht="26.25" customHeight="1">
      <c r="A29" s="9" t="s">
        <v>59</v>
      </c>
      <c r="B29" s="10" t="s">
        <v>19</v>
      </c>
      <c r="C29" s="11">
        <v>118938.12</v>
      </c>
      <c r="D29" s="11">
        <v>118938.12</v>
      </c>
      <c r="E29" s="8">
        <f t="shared" si="0"/>
        <v>100</v>
      </c>
    </row>
    <row r="30" spans="1:5" ht="26.25" customHeight="1">
      <c r="A30" s="9" t="s">
        <v>60</v>
      </c>
      <c r="B30" s="10" t="s">
        <v>20</v>
      </c>
      <c r="C30" s="11">
        <v>5000</v>
      </c>
      <c r="D30" s="11">
        <v>5000</v>
      </c>
      <c r="E30" s="8">
        <f t="shared" si="0"/>
        <v>100</v>
      </c>
    </row>
    <row r="31" spans="1:5" ht="26.25" customHeight="1">
      <c r="A31" s="12" t="s">
        <v>21</v>
      </c>
      <c r="B31" s="13"/>
      <c r="C31" s="14">
        <v>5402300</v>
      </c>
      <c r="D31" s="14">
        <v>3083700</v>
      </c>
      <c r="E31" s="17">
        <f t="shared" si="0"/>
        <v>57.081243174203578</v>
      </c>
    </row>
    <row r="32" spans="1:5" ht="15" customHeight="1">
      <c r="A32" s="1"/>
      <c r="C32" s="20"/>
      <c r="D32" s="20"/>
    </row>
    <row r="33" spans="1:4" ht="13.5" customHeight="1">
      <c r="A33" s="22" t="s">
        <v>61</v>
      </c>
      <c r="B33" s="22"/>
      <c r="D33" s="22"/>
    </row>
    <row r="34" spans="1:4" ht="16.5" customHeight="1">
      <c r="A34" s="22" t="s">
        <v>63</v>
      </c>
      <c r="C34" s="22" t="s">
        <v>62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2016-10-20T05:09:54Z</cp:lastPrinted>
  <dcterms:created xsi:type="dcterms:W3CDTF">2002-03-11T10:22:12Z</dcterms:created>
  <dcterms:modified xsi:type="dcterms:W3CDTF">2016-10-20T05:16:27Z</dcterms:modified>
</cp:coreProperties>
</file>